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195" windowHeight="9540"/>
  </bookViews>
  <sheets>
    <sheet name="Myhre1997_Tables_1_and_2_tmp3" sheetId="1" r:id="rId1"/>
  </sheets>
  <calcPr calcId="0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2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4" i="1"/>
  <c r="C36" i="1"/>
  <c r="D36" i="1"/>
  <c r="E36" i="1"/>
  <c r="B36" i="1"/>
  <c r="C17" i="1"/>
  <c r="D17" i="1"/>
  <c r="E17" i="1"/>
  <c r="B17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21" i="1"/>
  <c r="E5" i="1"/>
  <c r="E6" i="1"/>
  <c r="E7" i="1"/>
  <c r="E8" i="1"/>
  <c r="E9" i="1"/>
  <c r="E10" i="1"/>
  <c r="E11" i="1"/>
  <c r="E12" i="1"/>
  <c r="E13" i="1"/>
  <c r="E14" i="1"/>
  <c r="E15" i="1"/>
  <c r="E16" i="1"/>
  <c r="E4" i="1"/>
</calcChain>
</file>

<file path=xl/sharedStrings.xml><?xml version="1.0" encoding="utf-8"?>
<sst xmlns="http://schemas.openxmlformats.org/spreadsheetml/2006/main" count="48" uniqueCount="31">
  <si>
    <t>Table 1. Global-Mean Instantaneous Clear Sky Radiative Forcing Due to Changes in the Mixing Ratios of Several Greenhouse Gases from Pre-Industrial to Present Conditions</t>
  </si>
  <si>
    <t>LBL</t>
  </si>
  <si>
    <t>NBM</t>
  </si>
  <si>
    <t>BBM</t>
  </si>
  <si>
    <t>CO2</t>
  </si>
  <si>
    <t>CH4</t>
  </si>
  <si>
    <t>N2O</t>
  </si>
  <si>
    <t>CFC-11</t>
  </si>
  <si>
    <t>CFC-12</t>
  </si>
  <si>
    <t>CFC-13</t>
  </si>
  <si>
    <t>CFC-113</t>
  </si>
  <si>
    <t>CFC-114</t>
  </si>
  <si>
    <t>CFC-115</t>
  </si>
  <si>
    <t>HCFC-22</t>
  </si>
  <si>
    <t>CCl4</t>
  </si>
  <si>
    <t>CF4</t>
  </si>
  <si>
    <t>SF6</t>
  </si>
  <si>
    <t>Table 2. Global-Mean Adjusted Cloudy Sky Radiative Forcing</t>
  </si>
  <si>
    <t>NBM_altered</t>
  </si>
  <si>
    <t>N20</t>
  </si>
  <si>
    <t>CH3CC13</t>
  </si>
  <si>
    <t>C2F6</t>
  </si>
  <si>
    <t>TOT</t>
  </si>
  <si>
    <t>avg</t>
  </si>
  <si>
    <t>sum:</t>
  </si>
  <si>
    <t>pct</t>
  </si>
  <si>
    <t xml:space="preserve">Source: </t>
  </si>
  <si>
    <t>https://agupubs.onlinelibrary.wiley.com/doi/abs/10.1029/98GL01908</t>
  </si>
  <si>
    <t>Excerpt:</t>
  </si>
  <si>
    <t>https://sealevel.info/Myhre1997_Tables_1_and_2.png</t>
  </si>
  <si>
    <t>Relative forcings of various GHGs, from Myhre1997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</si>
</sst>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169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0" fontId="0" fillId="0" borderId="0" xfId="0" applyNumberFormat="1"/>
    <xf numFmtId="10" fontId="16" fillId="33" borderId="0" xfId="0" applyNumberFormat="1" applyFont="1" applyFill="1"/>
    <xf numFmtId="0" fontId="18" fillId="0" borderId="0" xfId="42" applyAlignment="1">
      <alignment horizontal="left"/>
    </xf>
    <xf numFmtId="0" fontId="18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15</xdr:col>
      <xdr:colOff>561975</xdr:colOff>
      <xdr:row>74</xdr:row>
      <xdr:rowOff>140126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00"/>
          <a:ext cx="10058400" cy="6426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alevel.info/Myhre1997_Tables_1_and_2.png" TargetMode="External"/><Relationship Id="rId1" Type="http://schemas.openxmlformats.org/officeDocument/2006/relationships/hyperlink" Target="https://agupubs.onlinelibrary.wiley.com/doi/abs/10.1029/98GL0190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sqref="A1:H1"/>
    </sheetView>
  </sheetViews>
  <sheetFormatPr defaultRowHeight="15" x14ac:dyDescent="0.25"/>
  <cols>
    <col min="2" max="2" width="9.7109375" customWidth="1"/>
    <col min="3" max="3" width="11.85546875" customWidth="1"/>
    <col min="4" max="4" width="10" customWidth="1"/>
    <col min="5" max="5" width="10.28515625" customWidth="1"/>
  </cols>
  <sheetData>
    <row r="1" spans="1:17" s="14" customFormat="1" ht="24.95" customHeight="1" x14ac:dyDescent="0.3">
      <c r="A1" s="16" t="s">
        <v>30</v>
      </c>
      <c r="B1" s="15"/>
      <c r="C1" s="15"/>
      <c r="D1" s="15"/>
      <c r="E1" s="15"/>
      <c r="F1" s="15"/>
      <c r="G1" s="15"/>
      <c r="H1" s="15"/>
    </row>
    <row r="2" spans="1:17" s="11" customFormat="1" ht="30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2"/>
      <c r="J2" s="12"/>
      <c r="K2" s="12"/>
      <c r="L2" s="12"/>
      <c r="M2" s="12"/>
      <c r="N2" s="12"/>
      <c r="O2" s="12"/>
      <c r="P2" s="12"/>
      <c r="Q2" s="12"/>
    </row>
    <row r="3" spans="1:17" s="3" customFormat="1" x14ac:dyDescent="0.25">
      <c r="B3" s="3" t="s">
        <v>1</v>
      </c>
      <c r="C3" s="3" t="s">
        <v>2</v>
      </c>
      <c r="D3" s="3" t="s">
        <v>3</v>
      </c>
      <c r="E3" s="3" t="s">
        <v>23</v>
      </c>
      <c r="F3" s="3" t="s">
        <v>25</v>
      </c>
    </row>
    <row r="4" spans="1:17" x14ac:dyDescent="0.25">
      <c r="A4" t="s">
        <v>4</v>
      </c>
      <c r="B4" s="2">
        <v>1.7589999999999999</v>
      </c>
      <c r="C4" s="2">
        <v>1.79</v>
      </c>
      <c r="D4" s="2">
        <v>1.8</v>
      </c>
      <c r="E4" s="2">
        <f>AVERAGE(B4:D4)</f>
        <v>1.7830000000000001</v>
      </c>
      <c r="F4" s="6">
        <f>E4/E$17</f>
        <v>0.59619146339424556</v>
      </c>
    </row>
    <row r="5" spans="1:17" x14ac:dyDescent="0.25">
      <c r="A5" t="s">
        <v>5</v>
      </c>
      <c r="B5" s="2">
        <v>0.625</v>
      </c>
      <c r="C5" s="2">
        <v>0.70199999999999996</v>
      </c>
      <c r="D5" s="2">
        <v>0.65100000000000002</v>
      </c>
      <c r="E5" s="2">
        <f t="shared" ref="E5:E16" si="0">AVERAGE(B5:D5)</f>
        <v>0.65933333333333333</v>
      </c>
      <c r="F5" s="5">
        <f t="shared" ref="F5:F17" si="1">E5/E$17</f>
        <v>0.22046489336208966</v>
      </c>
    </row>
    <row r="6" spans="1:17" x14ac:dyDescent="0.25">
      <c r="A6" t="s">
        <v>6</v>
      </c>
      <c r="B6" s="2">
        <v>0.15</v>
      </c>
      <c r="C6" s="2">
        <v>0.16</v>
      </c>
      <c r="D6" s="2">
        <v>0.154</v>
      </c>
      <c r="E6" s="2">
        <f t="shared" si="0"/>
        <v>0.15466666666666665</v>
      </c>
      <c r="F6" s="5">
        <f t="shared" si="1"/>
        <v>5.1716739393331441E-2</v>
      </c>
    </row>
    <row r="7" spans="1:17" x14ac:dyDescent="0.25">
      <c r="A7" t="s">
        <v>7</v>
      </c>
      <c r="B7" s="2">
        <v>8.8599999999999998E-2</v>
      </c>
      <c r="C7" s="2">
        <v>9.11E-2</v>
      </c>
      <c r="D7" s="2">
        <v>8.7099999999999997E-2</v>
      </c>
      <c r="E7" s="2">
        <f t="shared" si="0"/>
        <v>8.8933333333333323E-2</v>
      </c>
      <c r="F7" s="5">
        <f t="shared" si="1"/>
        <v>2.9737125151165576E-2</v>
      </c>
    </row>
    <row r="8" spans="1:17" x14ac:dyDescent="0.25">
      <c r="A8" t="s">
        <v>8</v>
      </c>
      <c r="B8" s="2">
        <v>0.20399999999999999</v>
      </c>
      <c r="C8" s="2">
        <v>0.19600000000000001</v>
      </c>
      <c r="D8" s="2">
        <v>0.21099999999999999</v>
      </c>
      <c r="E8" s="2">
        <f t="shared" si="0"/>
        <v>0.20366666666666666</v>
      </c>
      <c r="F8" s="5">
        <f t="shared" si="1"/>
        <v>6.8101137433891193E-2</v>
      </c>
    </row>
    <row r="9" spans="1:17" x14ac:dyDescent="0.25">
      <c r="A9" t="s">
        <v>9</v>
      </c>
      <c r="B9" s="2">
        <v>1.4E-3</v>
      </c>
      <c r="C9" s="2"/>
      <c r="D9" s="2">
        <v>1.4E-3</v>
      </c>
      <c r="E9" s="2">
        <f t="shared" si="0"/>
        <v>1.4E-3</v>
      </c>
      <c r="F9" s="5">
        <f t="shared" si="1"/>
        <v>4.6812565830170705E-4</v>
      </c>
    </row>
    <row r="10" spans="1:17" x14ac:dyDescent="0.25">
      <c r="A10" t="s">
        <v>10</v>
      </c>
      <c r="B10" s="2">
        <v>3.3799999999999997E-2</v>
      </c>
      <c r="C10" s="2"/>
      <c r="D10" s="2">
        <v>3.2800000000000003E-2</v>
      </c>
      <c r="E10" s="2">
        <f t="shared" si="0"/>
        <v>3.3299999999999996E-2</v>
      </c>
      <c r="F10" s="5">
        <f t="shared" si="1"/>
        <v>1.1134703158176317E-2</v>
      </c>
    </row>
    <row r="11" spans="1:17" x14ac:dyDescent="0.25">
      <c r="A11" t="s">
        <v>11</v>
      </c>
      <c r="B11" s="2">
        <v>7.7999999999999996E-3</v>
      </c>
      <c r="C11" s="2"/>
      <c r="D11" s="2">
        <v>8.2000000000000007E-3</v>
      </c>
      <c r="E11" s="2">
        <f t="shared" si="0"/>
        <v>8.0000000000000002E-3</v>
      </c>
      <c r="F11" s="5">
        <f t="shared" si="1"/>
        <v>2.6750037617240402E-3</v>
      </c>
    </row>
    <row r="12" spans="1:17" x14ac:dyDescent="0.25">
      <c r="A12" t="s">
        <v>12</v>
      </c>
      <c r="B12" s="2">
        <v>2.3E-3</v>
      </c>
      <c r="C12" s="2"/>
      <c r="D12" s="2">
        <v>2.3999999999999998E-3</v>
      </c>
      <c r="E12" s="2">
        <f t="shared" si="0"/>
        <v>2.3499999999999997E-3</v>
      </c>
      <c r="F12" s="5">
        <f t="shared" si="1"/>
        <v>7.8578235500643674E-4</v>
      </c>
    </row>
    <row r="13" spans="1:17" x14ac:dyDescent="0.25">
      <c r="A13" t="s">
        <v>13</v>
      </c>
      <c r="B13" s="2">
        <v>2.3E-2</v>
      </c>
      <c r="C13" s="2"/>
      <c r="D13" s="2">
        <v>2.41E-2</v>
      </c>
      <c r="E13" s="2">
        <f t="shared" si="0"/>
        <v>2.3550000000000001E-2</v>
      </c>
      <c r="F13" s="5">
        <f t="shared" si="1"/>
        <v>7.8745423235751441E-3</v>
      </c>
    </row>
    <row r="14" spans="1:17" x14ac:dyDescent="0.25">
      <c r="A14" t="s">
        <v>14</v>
      </c>
      <c r="B14" s="2">
        <v>2.23E-2</v>
      </c>
      <c r="C14" s="2"/>
      <c r="D14" s="2">
        <v>2.35E-2</v>
      </c>
      <c r="E14" s="2">
        <f t="shared" si="0"/>
        <v>2.29E-2</v>
      </c>
      <c r="F14" s="5">
        <f t="shared" si="1"/>
        <v>7.6571982679350652E-3</v>
      </c>
    </row>
    <row r="15" spans="1:17" x14ac:dyDescent="0.25">
      <c r="A15" t="s">
        <v>15</v>
      </c>
      <c r="B15" s="2">
        <v>7.1000000000000004E-3</v>
      </c>
      <c r="C15" s="2"/>
      <c r="D15" s="2">
        <v>7.7000000000000002E-3</v>
      </c>
      <c r="E15" s="2">
        <f t="shared" si="0"/>
        <v>7.4000000000000003E-3</v>
      </c>
      <c r="F15" s="5">
        <f t="shared" si="1"/>
        <v>2.4743784795947374E-3</v>
      </c>
    </row>
    <row r="16" spans="1:17" x14ac:dyDescent="0.25">
      <c r="A16" t="s">
        <v>16</v>
      </c>
      <c r="B16" s="2">
        <v>2.0999999999999999E-3</v>
      </c>
      <c r="C16" s="2"/>
      <c r="D16" s="2">
        <v>2.2000000000000001E-3</v>
      </c>
      <c r="E16" s="2">
        <f t="shared" si="0"/>
        <v>2.15E-3</v>
      </c>
      <c r="F16" s="5">
        <f t="shared" si="1"/>
        <v>7.1890726096333587E-4</v>
      </c>
    </row>
    <row r="17" spans="1:17" x14ac:dyDescent="0.25">
      <c r="A17" s="4" t="s">
        <v>24</v>
      </c>
      <c r="B17" s="2">
        <f>SUM(B4:B16)</f>
        <v>2.9263999999999997</v>
      </c>
      <c r="C17" s="2">
        <f t="shared" ref="C17:E17" si="2">SUM(C4:C16)</f>
        <v>2.9391000000000003</v>
      </c>
      <c r="D17" s="2">
        <f t="shared" si="2"/>
        <v>3.0053999999999994</v>
      </c>
      <c r="E17" s="2">
        <f t="shared" si="2"/>
        <v>2.9906499999999996</v>
      </c>
      <c r="F17" s="5">
        <f t="shared" si="1"/>
        <v>1</v>
      </c>
    </row>
    <row r="19" spans="1:17" x14ac:dyDescent="0.25">
      <c r="A19" s="1" t="s">
        <v>17</v>
      </c>
      <c r="B19" s="1"/>
      <c r="C19" s="1"/>
      <c r="D19" s="1"/>
      <c r="E19" s="1"/>
      <c r="F19" s="1"/>
      <c r="G19" s="1"/>
      <c r="H19" s="1"/>
      <c r="I19" s="13"/>
      <c r="J19" s="13"/>
      <c r="K19" s="13"/>
      <c r="L19" s="13"/>
      <c r="M19" s="13"/>
      <c r="N19" s="13"/>
      <c r="O19" s="13"/>
      <c r="P19" s="13"/>
      <c r="Q19" s="13"/>
    </row>
    <row r="20" spans="1:17" s="3" customFormat="1" x14ac:dyDescent="0.25">
      <c r="B20" s="3" t="s">
        <v>2</v>
      </c>
      <c r="C20" s="3" t="s">
        <v>18</v>
      </c>
      <c r="D20" s="3" t="s">
        <v>3</v>
      </c>
      <c r="E20" s="3" t="s">
        <v>23</v>
      </c>
      <c r="F20" s="3" t="s">
        <v>25</v>
      </c>
    </row>
    <row r="21" spans="1:17" x14ac:dyDescent="0.25">
      <c r="A21" t="s">
        <v>4</v>
      </c>
      <c r="B21" s="2">
        <v>1.37</v>
      </c>
      <c r="C21" s="2">
        <v>1.3129999999999999</v>
      </c>
      <c r="D21" s="2">
        <v>1.3220000000000001</v>
      </c>
      <c r="E21" s="2">
        <f>AVERAGE(B21:D21)</f>
        <v>1.335</v>
      </c>
      <c r="F21" s="6">
        <f>E21/E$36</f>
        <v>0.57142449492067104</v>
      </c>
    </row>
    <row r="22" spans="1:17" x14ac:dyDescent="0.25">
      <c r="A22" t="s">
        <v>5</v>
      </c>
      <c r="B22" s="2">
        <v>0.57799999999999996</v>
      </c>
      <c r="C22" s="2">
        <v>0.57799999999999996</v>
      </c>
      <c r="D22" s="2">
        <v>0.5</v>
      </c>
      <c r="E22" s="2">
        <f t="shared" ref="E22:E35" si="3">AVERAGE(B22:D22)</f>
        <v>0.55199999999999994</v>
      </c>
      <c r="F22" s="5">
        <f t="shared" ref="F22:F36" si="4">E22/E$36</f>
        <v>0.23627439789978308</v>
      </c>
    </row>
    <row r="23" spans="1:17" x14ac:dyDescent="0.25">
      <c r="A23" t="s">
        <v>19</v>
      </c>
      <c r="B23" s="2">
        <v>0.13400000000000001</v>
      </c>
      <c r="C23" s="2">
        <v>0.13</v>
      </c>
      <c r="D23" s="2">
        <v>0.11899999999999999</v>
      </c>
      <c r="E23" s="2">
        <f t="shared" si="3"/>
        <v>0.12766666666666668</v>
      </c>
      <c r="F23" s="5">
        <f t="shared" si="4"/>
        <v>5.4645588403150321E-2</v>
      </c>
    </row>
    <row r="24" spans="1:17" x14ac:dyDescent="0.25">
      <c r="A24" t="s">
        <v>7</v>
      </c>
      <c r="B24" s="2">
        <v>7.5700000000000003E-2</v>
      </c>
      <c r="C24" s="2">
        <v>6.9199999999999998E-2</v>
      </c>
      <c r="D24" s="2">
        <v>6.4600000000000005E-2</v>
      </c>
      <c r="E24" s="2">
        <f t="shared" si="3"/>
        <v>6.9833333333333344E-2</v>
      </c>
      <c r="F24" s="5">
        <f t="shared" si="4"/>
        <v>2.9890994178746719E-2</v>
      </c>
    </row>
    <row r="25" spans="1:17" x14ac:dyDescent="0.25">
      <c r="A25" t="s">
        <v>8</v>
      </c>
      <c r="B25" s="2">
        <v>0.16400000000000001</v>
      </c>
      <c r="C25" s="2">
        <v>0.17100000000000001</v>
      </c>
      <c r="D25" s="2">
        <v>0.16200000000000001</v>
      </c>
      <c r="E25" s="2">
        <f t="shared" si="3"/>
        <v>0.16566666666666666</v>
      </c>
      <c r="F25" s="5">
        <f t="shared" si="4"/>
        <v>7.0910854925236827E-2</v>
      </c>
    </row>
    <row r="26" spans="1:17" x14ac:dyDescent="0.25">
      <c r="A26" t="s">
        <v>9</v>
      </c>
      <c r="B26" s="2"/>
      <c r="C26" s="2"/>
      <c r="D26" s="2">
        <v>1.1000000000000001E-3</v>
      </c>
      <c r="E26" s="2">
        <f t="shared" si="3"/>
        <v>1.1000000000000001E-3</v>
      </c>
      <c r="F26" s="5">
        <f t="shared" si="4"/>
        <v>4.7083666248145189E-4</v>
      </c>
    </row>
    <row r="27" spans="1:17" x14ac:dyDescent="0.25">
      <c r="A27" t="s">
        <v>10</v>
      </c>
      <c r="B27" s="2"/>
      <c r="C27" s="2"/>
      <c r="D27" s="2">
        <v>2.4899999999999999E-2</v>
      </c>
      <c r="E27" s="2">
        <f t="shared" si="3"/>
        <v>2.4899999999999999E-2</v>
      </c>
      <c r="F27" s="5">
        <f t="shared" si="4"/>
        <v>1.0658029905261955E-2</v>
      </c>
    </row>
    <row r="28" spans="1:17" x14ac:dyDescent="0.25">
      <c r="A28" t="s">
        <v>11</v>
      </c>
      <c r="B28" s="2"/>
      <c r="C28" s="2"/>
      <c r="D28" s="2">
        <v>6.3E-3</v>
      </c>
      <c r="E28" s="2">
        <f t="shared" si="3"/>
        <v>6.3E-3</v>
      </c>
      <c r="F28" s="5">
        <f t="shared" si="4"/>
        <v>2.6966099760301334E-3</v>
      </c>
    </row>
    <row r="29" spans="1:17" x14ac:dyDescent="0.25">
      <c r="A29" t="s">
        <v>12</v>
      </c>
      <c r="B29" s="2"/>
      <c r="C29" s="2"/>
      <c r="D29" s="2">
        <v>1.8E-3</v>
      </c>
      <c r="E29" s="2">
        <f t="shared" si="3"/>
        <v>1.8E-3</v>
      </c>
      <c r="F29" s="5">
        <f t="shared" si="4"/>
        <v>7.7045999315146659E-4</v>
      </c>
    </row>
    <row r="30" spans="1:17" x14ac:dyDescent="0.25">
      <c r="A30" t="s">
        <v>13</v>
      </c>
      <c r="B30" s="2"/>
      <c r="C30" s="2"/>
      <c r="D30" s="2">
        <v>1.8599999999999998E-2</v>
      </c>
      <c r="E30" s="2">
        <f t="shared" si="3"/>
        <v>1.8599999999999998E-2</v>
      </c>
      <c r="F30" s="5">
        <f t="shared" si="4"/>
        <v>7.9614199292318208E-3</v>
      </c>
    </row>
    <row r="31" spans="1:17" x14ac:dyDescent="0.25">
      <c r="A31" t="s">
        <v>14</v>
      </c>
      <c r="B31" s="2"/>
      <c r="C31" s="2"/>
      <c r="D31" s="2">
        <v>1.7299999999999999E-2</v>
      </c>
      <c r="E31" s="2">
        <f t="shared" si="3"/>
        <v>1.7299999999999999E-2</v>
      </c>
      <c r="F31" s="5">
        <f t="shared" si="4"/>
        <v>7.4049766008446516E-3</v>
      </c>
    </row>
    <row r="32" spans="1:17" x14ac:dyDescent="0.25">
      <c r="A32" t="s">
        <v>20</v>
      </c>
      <c r="B32" s="2"/>
      <c r="C32" s="2"/>
      <c r="D32" s="2">
        <v>7.0000000000000001E-3</v>
      </c>
      <c r="E32" s="2">
        <f t="shared" si="3"/>
        <v>7.0000000000000001E-3</v>
      </c>
      <c r="F32" s="5">
        <f t="shared" si="4"/>
        <v>2.996233306700148E-3</v>
      </c>
    </row>
    <row r="33" spans="1:8" x14ac:dyDescent="0.25">
      <c r="A33" t="s">
        <v>15</v>
      </c>
      <c r="B33" s="2"/>
      <c r="C33" s="2"/>
      <c r="D33" s="2">
        <v>6.7000000000000002E-3</v>
      </c>
      <c r="E33" s="2">
        <f t="shared" si="3"/>
        <v>6.7000000000000002E-3</v>
      </c>
      <c r="F33" s="5">
        <f t="shared" si="4"/>
        <v>2.8678233078415702E-3</v>
      </c>
    </row>
    <row r="34" spans="1:8" x14ac:dyDescent="0.25">
      <c r="A34" t="s">
        <v>21</v>
      </c>
      <c r="B34" s="2"/>
      <c r="C34" s="2"/>
      <c r="D34" s="2">
        <v>8.0000000000000004E-4</v>
      </c>
      <c r="E34" s="2">
        <f t="shared" si="3"/>
        <v>8.0000000000000004E-4</v>
      </c>
      <c r="F34" s="5">
        <f t="shared" si="4"/>
        <v>3.4242666362287405E-4</v>
      </c>
    </row>
    <row r="35" spans="1:8" x14ac:dyDescent="0.25">
      <c r="A35" t="s">
        <v>16</v>
      </c>
      <c r="B35" s="2"/>
      <c r="C35" s="2"/>
      <c r="D35" s="2">
        <v>1.6000000000000001E-3</v>
      </c>
      <c r="E35" s="2">
        <f t="shared" si="3"/>
        <v>1.6000000000000001E-3</v>
      </c>
      <c r="F35" s="5">
        <f t="shared" si="4"/>
        <v>6.848533272457481E-4</v>
      </c>
    </row>
    <row r="36" spans="1:8" x14ac:dyDescent="0.25">
      <c r="A36" s="4" t="s">
        <v>24</v>
      </c>
      <c r="B36" s="2">
        <f>SUM(B21:B35)</f>
        <v>2.3216999999999999</v>
      </c>
      <c r="C36" s="2">
        <f t="shared" ref="C36:E36" si="5">SUM(C21:C35)</f>
        <v>2.2611999999999997</v>
      </c>
      <c r="D36" s="2">
        <f t="shared" si="5"/>
        <v>2.2537000000000003</v>
      </c>
      <c r="E36" s="2">
        <f t="shared" si="5"/>
        <v>2.3362666666666669</v>
      </c>
      <c r="F36" s="5">
        <f t="shared" si="4"/>
        <v>1</v>
      </c>
    </row>
    <row r="37" spans="1:8" x14ac:dyDescent="0.25">
      <c r="A37" t="s">
        <v>22</v>
      </c>
      <c r="D37" s="2">
        <v>2.2469999999999999</v>
      </c>
    </row>
    <row r="39" spans="1:8" x14ac:dyDescent="0.25">
      <c r="A39" t="s">
        <v>26</v>
      </c>
      <c r="B39" s="7" t="s">
        <v>27</v>
      </c>
      <c r="C39" s="1"/>
      <c r="D39" s="1"/>
      <c r="E39" s="1"/>
      <c r="F39" s="1"/>
      <c r="G39" s="1"/>
      <c r="H39" s="1"/>
    </row>
    <row r="40" spans="1:8" x14ac:dyDescent="0.25">
      <c r="A40" t="s">
        <v>28</v>
      </c>
      <c r="B40" s="8" t="s">
        <v>29</v>
      </c>
      <c r="C40" s="8"/>
      <c r="D40" s="8"/>
      <c r="E40" s="8"/>
      <c r="F40" s="8"/>
      <c r="G40" s="8"/>
      <c r="H40" s="9"/>
    </row>
  </sheetData>
  <mergeCells count="4">
    <mergeCell ref="B39:H39"/>
    <mergeCell ref="A2:H2"/>
    <mergeCell ref="A19:H19"/>
    <mergeCell ref="A1:H1"/>
  </mergeCells>
  <hyperlinks>
    <hyperlink ref="B39" r:id="rId1"/>
    <hyperlink ref="B40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Myhre1997_Tables_1_and_2_tmp3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2022-06-20T01:03:36Z</dcterms:created>
  <dcterms:modified xsi:type="dcterms:W3CDTF">2022-06-20T01:28:03Z</dcterms:modified>
</cp:coreProperties>
</file>